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uth Hackensack\ROLLING REASSESSMENT PROGRAM\2026 Reassessment (moved to ASI mid cycle)\Website\"/>
    </mc:Choice>
  </mc:AlternateContent>
  <xr:revisionPtr revIDLastSave="0" documentId="13_ncr:1_{F894FF49-E20C-4882-8B5C-008D19E452F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outh Hackensac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l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<sst xmlns="http://schemas.openxmlformats.org/spreadsheetml/2006/main" count="40" uniqueCount="40">
  <si>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</si>
  <si>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</si>
  <si>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</si>
  <si>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</si>
  <si>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</si>
  <si>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</si>
  <si>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</si>
  <si>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</si>
  <si>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</si>
  <si>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</si>
  <si>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</si>
  <si>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</si>
  <si>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</si>
  <si>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</si>
  <si>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</si>
  <si>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</si>
  <si>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</si>
  <si>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</si>
  <si>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</si>
  <si>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</si>
  <si>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</si>
  <si>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</si>
  <si>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</si>
  <si>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</si>
  <si>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</si>
  <si>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</si>
  <si>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</si>
  <si>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</si>
  <si>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</si>
  <si>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</si>
  <si>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</si>
  <si>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</si>
  <si>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</si>
  <si>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</si>
  <si>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</si>
  <si>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</si>
  <si>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</si>
  <si>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Township of South Hackensack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</si>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</sst>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7" customWidth="1"/>
    <col min="2" max="2" width="35" style="38" customWidth="1"/>
    <col min="3" max="3" width="14.7109375" style="36" customWidth="1"/>
    <col min="4" max="4" width="2.7109375" style="36" customWidth="1"/>
    <col min="5" max="6" width="12.7109375" style="36" customWidth="1"/>
    <col min="7" max="7" width="2.7109375" style="36" customWidth="1"/>
    <col min="8" max="8" width="12.7109375" style="36" customWidth="1"/>
    <col min="9" max="9" width="14" style="3" customWidth="1"/>
    <col min="10" max="16384" width="9.140625" style="36"/>
  </cols>
  <sheetData>
    <row r="1" spans="1:9" s="21" customFormat="1" ht="15.95" customHeigh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5.9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5" customFormat="1" ht="15" customHeight="1" x14ac:dyDescent="0.2">
      <c r="C11" s="35" t="s">
        <v>8</v>
      </c>
      <c r="D11" s="15"/>
      <c r="E11" s="39" t="str">
        <f>"---------- Examples ----------"</f>
        <v>---------- Examples ----------</v>
      </c>
      <c r="F11" s="39"/>
      <c r="G11" s="15"/>
      <c r="H11" s="35" t="s">
        <v>12</v>
      </c>
      <c r="I11" s="16"/>
    </row>
    <row r="12" spans="1:9" s="35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15" customHeight="1" thickBot="1" x14ac:dyDescent="0.25">
      <c r="A14" s="19" t="s">
        <v>2</v>
      </c>
      <c r="B14" s="20" t="s">
        <v>33</v>
      </c>
      <c r="C14" s="22">
        <v>1148451100</v>
      </c>
      <c r="E14" s="23">
        <v>621100</v>
      </c>
      <c r="F14" s="23">
        <v>622000</v>
      </c>
      <c r="H14" s="1"/>
      <c r="I14" s="7" t="s">
        <v>15</v>
      </c>
    </row>
    <row r="15" spans="1:9" s="21" customFormat="1" ht="15.75" customHeight="1" thickBot="1" x14ac:dyDescent="0.25">
      <c r="A15" s="19" t="s">
        <v>1</v>
      </c>
      <c r="B15" s="24" t="s">
        <v>34</v>
      </c>
      <c r="C15" s="22">
        <v>1208887700</v>
      </c>
      <c r="E15" s="23">
        <v>652700</v>
      </c>
      <c r="F15" s="23">
        <v>660000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5" t="s">
        <v>36</v>
      </c>
      <c r="C17" s="26">
        <f>C15/C14</f>
        <v>1.0526244434786993</v>
      </c>
      <c r="E17" s="26">
        <f>E15/E14</f>
        <v>1.050877475446788</v>
      </c>
      <c r="F17" s="26">
        <f>F15/F14</f>
        <v>1.0610932475884245</v>
      </c>
      <c r="H17" s="27" t="e">
        <f>H15/H14 IF(H15&gt;0,H14," ")</f>
        <v>#VALUE!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5" t="s">
        <v>38</v>
      </c>
      <c r="C19" s="28"/>
      <c r="E19" s="28">
        <v>1.8509999999999999E-2</v>
      </c>
      <c r="F19" s="28">
        <v>1.8509999999999999E-2</v>
      </c>
      <c r="H19" s="28">
        <v>1.8509999999999999E-2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8"/>
      <c r="E20" s="28">
        <v>1.7579999999999998E-2</v>
      </c>
      <c r="F20" s="28">
        <v>1.7579999999999998E-2</v>
      </c>
      <c r="H20" s="28">
        <v>1.7579999999999998E-2</v>
      </c>
      <c r="I20" s="7" t="s">
        <v>26</v>
      </c>
    </row>
    <row r="21" spans="1:9" s="21" customFormat="1" ht="15" customHeight="1" thickBot="1" x14ac:dyDescent="0.25">
      <c r="A21" s="19"/>
      <c r="B21" s="20"/>
      <c r="I21" s="7"/>
    </row>
    <row r="22" spans="1:9" s="21" customFormat="1" ht="15" customHeight="1" thickBot="1" x14ac:dyDescent="0.25">
      <c r="A22" s="19" t="s">
        <v>5</v>
      </c>
      <c r="B22" s="25" t="s">
        <v>39</v>
      </c>
      <c r="C22" s="23"/>
      <c r="E22" s="23">
        <f>E14*E19</f>
        <v>11496.561</v>
      </c>
      <c r="F22" s="23">
        <f>F14*F19</f>
        <v>11513.22</v>
      </c>
      <c r="H22" s="29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30">
        <f>E15*E20</f>
        <v>11474.465999999999</v>
      </c>
      <c r="F23" s="30">
        <f>F15*F20</f>
        <v>11602.8</v>
      </c>
      <c r="H23" s="31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5"/>
      <c r="E24" s="22">
        <f>E23-E22</f>
        <v>-22.095000000001164</v>
      </c>
      <c r="F24" s="22">
        <f>F23-F22</f>
        <v>89.579999999999927</v>
      </c>
      <c r="G24" s="25"/>
      <c r="H24" s="32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4" customFormat="1" x14ac:dyDescent="0.2">
      <c r="A26" s="33" t="s">
        <v>31</v>
      </c>
      <c r="I26" s="3"/>
    </row>
  </sheetData>
  <sheetProtection algorithmName="SHA-512" hashValue="SAyiyGSNxZDyDoOcFonZg5SXjajc2Sfq1mmzEY13/ns/WzRNFUO0vFuFNfJYAOt8m+kMeHPVWmGWVdpKb8eeQw==" saltValue="voD0zznOBLcnVxzJ5wAAjg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Hackensack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2026-01-22T14:29:11Z</cp:lastPrinted>
  <dcterms:created xsi:type="dcterms:W3CDTF">2007-11-05T00:18:41Z</dcterms:created>
  <dcterms:modified xsi:type="dcterms:W3CDTF">2026-01-22T14:29:33Z</dcterms:modified>
</cp:coreProperties>
</file>